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<sst xmlns="http://schemas.openxmlformats.org/spreadsheetml/2006/main" count="18" uniqueCount="18">
  <si>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北大院消防整改排查工程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</si>
  <si>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</si>
  <si>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北大院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</si>
  <si>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 </t>
    </r>
    <r>
      <rPr>
        <u/>
        <sz val="15"/>
        <rFont val="仿宋"/>
        <charset val="134"/>
      </rPr>
      <t xml:space="preserve">淮安市浦江浦区淮海街道办事处物业管理办公室  </t>
    </r>
    <r>
      <rPr>
        <sz val="15"/>
        <rFont val="仿宋"/>
        <charset val="134"/>
      </rPr>
      <t xml:space="preserve">申报的 </t>
    </r>
    <r>
      <rPr>
        <u/>
        <sz val="15"/>
        <rFont val="仿宋"/>
        <charset val="134"/>
      </rPr>
      <t xml:space="preserve">北大院消防整改排查工程  </t>
    </r>
    <r>
      <rPr>
        <sz val="15"/>
        <rFont val="仿宋"/>
        <charset val="134"/>
      </rPr>
      <t xml:space="preserve">经  </t>
    </r>
    <r>
      <rPr>
        <u/>
        <sz val="15"/>
        <rFont val="仿宋"/>
        <charset val="134"/>
      </rPr>
      <t>淮安市浦江浦区淮海街道办事处物业管理办公室</t>
    </r>
    <r>
      <rPr>
        <sz val="15"/>
        <rFont val="仿宋"/>
        <charset val="134"/>
      </rPr>
      <t xml:space="preserve"> 组织竣工验收合格，工程决算已送审；经 </t>
    </r>
    <r>
      <rPr>
        <u/>
        <sz val="15"/>
        <rFont val="仿宋"/>
        <charset val="134"/>
      </rPr>
      <t>江苏泽豪工程咨询管理有限公司</t>
    </r>
    <r>
      <rPr>
        <sz val="15"/>
        <rFont val="仿宋"/>
        <charset val="134"/>
      </rPr>
      <t xml:space="preserve"> 审计，初审结果如下：送审金额</t>
    </r>
    <r>
      <rPr>
        <u/>
        <sz val="15"/>
        <rFont val="仿宋"/>
        <charset val="134"/>
      </rPr>
      <t>543979.10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479691.9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64287.2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11.82%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479691.90</t>
    </r>
    <r>
      <rPr>
        <sz val="15"/>
        <rFont val="仿宋"/>
        <charset val="134"/>
      </rPr>
      <t>元。（按照合同约定让利0元）</t>
    </r>
  </si>
  <si>
    <t>序号</t>
  </si>
  <si>
    <t>维修部位</t>
  </si>
  <si>
    <t>工程量（㎡）</t>
  </si>
  <si>
    <t>中标金额（元）</t>
  </si>
  <si>
    <t>送审金额（元）</t>
  </si>
  <si>
    <t>审计结算金额（元）</t>
  </si>
  <si>
    <t>审计费（元）</t>
  </si>
  <si>
    <t>费用合计</t>
  </si>
  <si>
    <t>北大院17#、18#、19#楼消防整改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</si>
  <si>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</si>
  <si>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3600.000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</si>
  <si>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2024</t>
    </r>
    <r>
      <rPr>
        <sz val="15"/>
        <rFont val="仿宋"/>
        <charset val="134"/>
      </rPr>
      <t>年10月17日前实名向我中心反映，并提供相关依据。（工作日接待时间：9：00-12：00、13：30-5：30）。联系电话：83566517、83751080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</si>
  <si>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</si>
  <si>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2024年10月14日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</si>
</sst>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u/>
      <sz val="15"/>
      <name val="仿宋"/>
      <charset val="134"/>
    </font>
    <font>
      <sz val="15"/>
      <color rgb="FFFF0000"/>
      <name val="仿宋"/>
      <charset val="134"/>
    </font>
    <font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topLeftCell="A5" workbookViewId="0">
      <selection activeCell="M16" sqref="M16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1" width="9" style="3"/>
    <col min="12" max="14" width="12.6666666666667" style="3"/>
    <col min="15" max="15" width="9.41666666666667" style="3"/>
    <col min="16" max="16384" width="9" style="3"/>
  </cols>
  <sheetData>
    <row r="1" ht="8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.75" spans="1:8">
      <c r="A2" s="6" t="s">
        <v>1</v>
      </c>
      <c r="B2" s="6"/>
      <c r="C2" s="6"/>
      <c r="D2" s="6"/>
      <c r="E2" s="6"/>
      <c r="F2" s="6"/>
      <c r="G2" s="6"/>
      <c r="H2" s="6"/>
    </row>
    <row r="3" ht="21" spans="1:8">
      <c r="A3" s="7" t="s">
        <v>2</v>
      </c>
      <c r="B3" s="8"/>
      <c r="C3" s="8"/>
      <c r="D3" s="8"/>
      <c r="E3" s="8"/>
      <c r="F3" s="8"/>
      <c r="G3" s="8"/>
      <c r="H3" s="8"/>
    </row>
    <row r="4" ht="15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8"/>
    </row>
    <row r="6" s="1" customFormat="1" ht="40.5" spans="1:9">
      <c r="A6" s="11">
        <v>1</v>
      </c>
      <c r="B6" s="11" t="s">
        <v>12</v>
      </c>
      <c r="C6" s="12"/>
      <c r="D6" s="12">
        <v>544308</v>
      </c>
      <c r="E6" s="12">
        <v>543979.1</v>
      </c>
      <c r="F6" s="12">
        <v>479691.9</v>
      </c>
      <c r="G6" s="12">
        <v>3600</v>
      </c>
      <c r="H6" s="12">
        <f>F6+G6</f>
        <v>483291.9</v>
      </c>
      <c r="I6" s="18"/>
    </row>
    <row r="7" s="1" customFormat="1" ht="40" customHeight="1" spans="1:9">
      <c r="A7" s="11">
        <v>2</v>
      </c>
      <c r="B7" s="11"/>
      <c r="C7" s="13"/>
      <c r="D7" s="12"/>
      <c r="E7" s="12"/>
      <c r="F7" s="14"/>
      <c r="G7" s="14"/>
      <c r="H7" s="14"/>
      <c r="I7" s="18"/>
    </row>
    <row r="8" s="1" customFormat="1" ht="40" customHeight="1" spans="1:9">
      <c r="A8" s="11">
        <v>3</v>
      </c>
      <c r="B8" s="11"/>
      <c r="C8" s="13"/>
      <c r="D8" s="12"/>
      <c r="E8" s="12"/>
      <c r="F8" s="14"/>
      <c r="G8" s="14"/>
      <c r="H8" s="14"/>
      <c r="I8" s="18"/>
    </row>
    <row r="9" s="1" customFormat="1" ht="40" customHeight="1" spans="1:9">
      <c r="A9" s="11">
        <v>4</v>
      </c>
      <c r="B9" s="15"/>
      <c r="C9" s="13"/>
      <c r="D9" s="12"/>
      <c r="E9" s="12"/>
      <c r="F9" s="14"/>
      <c r="G9" s="14"/>
      <c r="H9" s="14"/>
      <c r="I9" s="18"/>
    </row>
    <row r="10" s="1" customFormat="1" ht="40" customHeight="1" spans="1:9">
      <c r="A10" s="11">
        <v>5</v>
      </c>
      <c r="B10" s="15"/>
      <c r="C10" s="13"/>
      <c r="D10" s="12"/>
      <c r="E10" s="12"/>
      <c r="F10" s="14"/>
      <c r="G10" s="14"/>
      <c r="H10" s="14"/>
      <c r="I10" s="18"/>
    </row>
    <row r="11" s="1" customFormat="1" ht="40" customHeight="1" spans="1:9">
      <c r="A11" s="11">
        <v>6</v>
      </c>
      <c r="B11" s="15"/>
      <c r="C11" s="13"/>
      <c r="D11" s="12"/>
      <c r="E11" s="12"/>
      <c r="F11" s="14"/>
      <c r="G11" s="14"/>
      <c r="H11" s="14"/>
      <c r="I11" s="18"/>
    </row>
    <row r="12" s="1" customFormat="1" ht="40" customHeight="1" spans="1:9">
      <c r="A12" s="11">
        <v>7</v>
      </c>
      <c r="B12" s="15"/>
      <c r="C12" s="13"/>
      <c r="D12" s="12"/>
      <c r="E12" s="12"/>
      <c r="F12" s="14"/>
      <c r="G12" s="14"/>
      <c r="H12" s="14"/>
      <c r="I12" s="18"/>
    </row>
    <row r="13" s="2" customFormat="1" ht="34" customHeight="1" spans="1:15">
      <c r="A13" s="11">
        <v>8</v>
      </c>
      <c r="B13" s="16" t="s">
        <v>13</v>
      </c>
      <c r="C13" s="14">
        <f t="shared" ref="C13:H13" si="0">SUM(C6:C12)</f>
        <v>0</v>
      </c>
      <c r="D13" s="14">
        <f t="shared" si="0"/>
        <v>544308</v>
      </c>
      <c r="E13" s="14">
        <f t="shared" si="0"/>
        <v>543979.1</v>
      </c>
      <c r="F13" s="14">
        <f t="shared" si="0"/>
        <v>479691.9</v>
      </c>
      <c r="G13" s="14">
        <f t="shared" si="0"/>
        <v>3600</v>
      </c>
      <c r="H13" s="14">
        <f t="shared" si="0"/>
        <v>483291.9</v>
      </c>
      <c r="I13" s="19"/>
      <c r="O13" s="1"/>
    </row>
    <row r="14" ht="42" customHeight="1" spans="1:8">
      <c r="A14" s="9" t="s">
        <v>14</v>
      </c>
      <c r="B14" s="9"/>
      <c r="C14" s="9"/>
      <c r="D14" s="9"/>
      <c r="E14" s="9"/>
      <c r="F14" s="9"/>
      <c r="G14" s="9"/>
      <c r="H14" s="9"/>
    </row>
    <row r="15" ht="57" customHeight="1" spans="1:8">
      <c r="A15" s="9" t="s">
        <v>15</v>
      </c>
      <c r="B15" s="9"/>
      <c r="C15" s="9"/>
      <c r="D15" s="9"/>
      <c r="E15" s="9"/>
      <c r="F15" s="9"/>
      <c r="G15" s="9"/>
      <c r="H15" s="9"/>
    </row>
    <row r="16" ht="19.5" spans="1:8">
      <c r="A16" s="17" t="s">
        <v>16</v>
      </c>
      <c r="B16" s="17"/>
      <c r="C16" s="17"/>
      <c r="D16" s="17"/>
      <c r="E16" s="17"/>
      <c r="F16" s="17"/>
      <c r="G16" s="17"/>
      <c r="H16" s="17"/>
    </row>
    <row r="17" ht="19.5" spans="1:8">
      <c r="A17" s="17" t="s">
        <v>17</v>
      </c>
      <c r="B17" s="17"/>
      <c r="C17" s="17"/>
      <c r="D17" s="17"/>
      <c r="E17" s="17"/>
      <c r="F17" s="17"/>
      <c r="G17" s="17"/>
      <c r="H17" s="17"/>
    </row>
  </sheetData>
  <mergeCells count="8">
    <mergeCell ref="A1:H1"/>
    <mergeCell ref="A2:H2"/>
    <mergeCell ref="A3:H3"/>
    <mergeCell ref="A4:H4"/>
    <mergeCell ref="A14:H14"/>
    <mergeCell ref="A15:H15"/>
    <mergeCell ref="A16:H16"/>
    <mergeCell ref="A17:H17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2024-10-14T06:01:30Z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99819C36694C4C2AA35B8201CBCA4ADD</vt:lpwstr>
  </property>
</Properties>
</file>