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490" windowHeight="11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<sst xmlns="http://schemas.openxmlformats.org/spreadsheetml/2006/main" count="18" uniqueCount="18">
  <si>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香格里拉E区14号楼屋面维修工程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</si>
  <si>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</si>
  <si>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香格里拉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</si>
  <si>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江苏省淮安市清江浦区水渡口街道东方丽景社区居民委员会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香格里拉E区14号楼屋面维修工程</t>
    </r>
    <r>
      <rPr>
        <sz val="15"/>
        <rFont val="仿宋"/>
        <charset val="134"/>
      </rPr>
      <t>经</t>
    </r>
    <r>
      <rPr>
        <u/>
        <sz val="15"/>
        <rFont val="仿宋"/>
        <charset val="134"/>
      </rPr>
      <t>江苏省淮安市清江浦区水渡口街道东方丽景社区居民委员会</t>
    </r>
    <r>
      <rPr>
        <sz val="15"/>
        <rFont val="仿宋"/>
        <charset val="134"/>
      </rPr>
      <t xml:space="preserve">组织竣工验收合格，工程决算已送审；经 </t>
    </r>
    <r>
      <rPr>
        <u/>
        <sz val="15"/>
        <rFont val="仿宋"/>
        <charset val="134"/>
      </rPr>
      <t xml:space="preserve">江苏泽豪工程咨询管理有限公司 </t>
    </r>
    <r>
      <rPr>
        <sz val="15"/>
        <rFont val="仿宋"/>
        <charset val="134"/>
      </rPr>
      <t>审计，初审结果如下：送审金额</t>
    </r>
    <r>
      <rPr>
        <u/>
        <sz val="15"/>
        <rFont val="仿宋"/>
        <charset val="134"/>
      </rPr>
      <t>93865.42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83519.2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10346.22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11.02%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83519.2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</si>
  <si>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</si>
  <si>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</si>
  <si>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</si>
  <si>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</si>
  <si>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</si>
  <si>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</si>
  <si>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</si>
  <si>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</si>
  <si>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E区14号楼屋面</t>
  </si>
  <si>
    <t>合计</t>
  </si>
  <si>
    <r>
      <t xml:space="preserve">    该项目审计费用（</t>
    </r>
    <r>
      <rPr>
        <sz val="15"/>
        <color rgb="FFFF0000"/>
        <rFont val="仿宋"/>
        <charset val="134"/>
      </rPr>
      <t>2400.00）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</si>
  <si>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rPr>
        <sz val="15"/>
        <rFont val="仿宋"/>
        <charset val="134"/>
      </rP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年6月24日前实名向我中心反映，并提供相关依据。（工作日接待时间：9：00-12：00、13：30-5：30）。联系电话：83566517、83751080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</si>
  <si>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</si>
  <si>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2025年6月20日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</si>
</sst>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color theme="1"/>
      <name val="宋体"/>
      <charset val="134"/>
      <scheme val="minor"/>
    </font>
    <font>
      <u/>
      <sz val="15"/>
      <name val="仿宋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A5" workbookViewId="0">
      <selection activeCell="N12" sqref="N12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8" width="9.5" style="3"/>
    <col min="19" max="16384" width="9" style="3"/>
  </cols>
  <sheetData>
    <row r="1" ht="6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2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9"/>
    </row>
    <row r="6" s="1" customFormat="1" ht="57" customHeight="1" spans="1:9">
      <c r="A6" s="10">
        <v>1</v>
      </c>
      <c r="B6" s="11" t="s">
        <v>12</v>
      </c>
      <c r="C6" s="12">
        <v>1255.6</v>
      </c>
      <c r="D6" s="13">
        <v>97360.45</v>
      </c>
      <c r="E6" s="14">
        <v>93865.42</v>
      </c>
      <c r="F6" s="15">
        <v>83519.2</v>
      </c>
      <c r="G6" s="15">
        <v>2400</v>
      </c>
      <c r="H6" s="15">
        <f>F6+G6</f>
        <v>85919.2</v>
      </c>
      <c r="I6" s="19"/>
    </row>
    <row r="7" s="1" customFormat="1" ht="57" customHeight="1" spans="1:9">
      <c r="A7" s="10">
        <v>2</v>
      </c>
      <c r="B7" s="16"/>
      <c r="C7" s="12"/>
      <c r="D7" s="13"/>
      <c r="E7" s="14"/>
      <c r="F7" s="15"/>
      <c r="G7" s="15"/>
      <c r="H7" s="15"/>
      <c r="I7" s="19"/>
    </row>
    <row r="8" s="1" customFormat="1" ht="57" customHeight="1" spans="1:9">
      <c r="A8" s="10">
        <v>3</v>
      </c>
      <c r="B8" s="11"/>
      <c r="C8" s="12"/>
      <c r="D8" s="12"/>
      <c r="E8" s="14"/>
      <c r="F8" s="15"/>
      <c r="G8" s="15"/>
      <c r="H8" s="15"/>
      <c r="I8" s="19"/>
    </row>
    <row r="9" s="1" customFormat="1" ht="57" customHeight="1" spans="1:9">
      <c r="A9" s="10">
        <v>4</v>
      </c>
      <c r="B9" s="11"/>
      <c r="C9" s="12"/>
      <c r="D9" s="12"/>
      <c r="E9" s="12"/>
      <c r="F9" s="15"/>
      <c r="G9" s="15"/>
      <c r="H9" s="15"/>
      <c r="I9" s="19"/>
    </row>
    <row r="10" s="2" customFormat="1" ht="57" customHeight="1" spans="1:15">
      <c r="A10" s="10">
        <v>5</v>
      </c>
      <c r="B10" s="17" t="s">
        <v>13</v>
      </c>
      <c r="C10" s="15">
        <f t="shared" ref="C10:H10" si="0">SUM(C6:C9)</f>
        <v>1255.6</v>
      </c>
      <c r="D10" s="15">
        <f t="shared" si="0"/>
        <v>97360.45</v>
      </c>
      <c r="E10" s="15">
        <f t="shared" si="0"/>
        <v>93865.42</v>
      </c>
      <c r="F10" s="15">
        <f t="shared" si="0"/>
        <v>83519.2</v>
      </c>
      <c r="G10" s="15">
        <f t="shared" si="0"/>
        <v>2400</v>
      </c>
      <c r="H10" s="15">
        <f t="shared" si="0"/>
        <v>85919.2</v>
      </c>
      <c r="I10" s="20"/>
      <c r="O10" s="1"/>
    </row>
    <row r="11" ht="42" customHeight="1" spans="1:8">
      <c r="A11" s="9" t="s">
        <v>14</v>
      </c>
      <c r="B11" s="9"/>
      <c r="C11" s="9"/>
      <c r="D11" s="9"/>
      <c r="E11" s="9"/>
      <c r="F11" s="9"/>
      <c r="G11" s="9"/>
      <c r="H11" s="9"/>
    </row>
    <row r="12" ht="57" customHeight="1" spans="1:8">
      <c r="A12" s="9" t="s">
        <v>15</v>
      </c>
      <c r="B12" s="9"/>
      <c r="C12" s="9"/>
      <c r="D12" s="9"/>
      <c r="E12" s="9"/>
      <c r="F12" s="9"/>
      <c r="G12" s="9"/>
      <c r="H12" s="9"/>
    </row>
    <row r="13" ht="19.5" spans="1:8">
      <c r="A13" s="18" t="s">
        <v>16</v>
      </c>
      <c r="B13" s="18"/>
      <c r="C13" s="18"/>
      <c r="D13" s="18"/>
      <c r="E13" s="18"/>
      <c r="F13" s="18"/>
      <c r="G13" s="18"/>
      <c r="H13" s="18"/>
    </row>
    <row r="14" ht="19.5" spans="1:8">
      <c r="A14" s="18" t="s">
        <v>17</v>
      </c>
      <c r="B14" s="18"/>
      <c r="C14" s="18"/>
      <c r="D14" s="18"/>
      <c r="E14" s="18"/>
      <c r="F14" s="18"/>
      <c r="G14" s="18"/>
      <c r="H14" s="18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scale="94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2025-06-20T09:05:55Z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99819C36694C4C2AA35B8201CBCA4ADD</vt:lpwstr>
  </property>
</Properties>
</file>